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It\KS3\Year 7\Module A2 - Appshed Programming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alist">Sheet3!$J$3:$J$4</definedName>
    <definedName name="clist">Sheet3!$J$6:$J$7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10" i="1"/>
  <c r="F14" i="1"/>
  <c r="G14" i="1" s="1"/>
  <c r="F9" i="1"/>
  <c r="F11" i="1"/>
  <c r="F12" i="1"/>
  <c r="F13" i="1"/>
  <c r="F15" i="1"/>
  <c r="G15" i="1" s="1"/>
  <c r="F16" i="1"/>
  <c r="F17" i="1"/>
  <c r="F18" i="1"/>
  <c r="F19" i="1"/>
  <c r="G19" i="1" l="1"/>
  <c r="G18" i="1"/>
  <c r="G17" i="1"/>
  <c r="G16" i="1"/>
  <c r="G6" i="1" l="1"/>
  <c r="G7" i="1"/>
  <c r="G9" i="1"/>
  <c r="G12" i="1"/>
  <c r="G13" i="1"/>
  <c r="G5" i="1"/>
  <c r="F12" i="3"/>
  <c r="F11" i="3"/>
  <c r="F10" i="3"/>
  <c r="G11" i="1" s="1"/>
  <c r="F7" i="3"/>
  <c r="G8" i="1" s="1"/>
  <c r="F8" i="3"/>
  <c r="F9" i="3"/>
  <c r="G10" i="1" s="1"/>
  <c r="E8" i="3"/>
  <c r="E7" i="3"/>
  <c r="G20" i="1" l="1"/>
</calcChain>
</file>

<file path=xl/sharedStrings.xml><?xml version="1.0" encoding="utf-8"?>
<sst xmlns="http://schemas.openxmlformats.org/spreadsheetml/2006/main" count="53" uniqueCount="38">
  <si>
    <t>Page</t>
  </si>
  <si>
    <t>Test</t>
  </si>
  <si>
    <t>Answer</t>
  </si>
  <si>
    <t>Correct?</t>
  </si>
  <si>
    <t>Mark</t>
  </si>
  <si>
    <t>calc</t>
  </si>
  <si>
    <t>3+6</t>
  </si>
  <si>
    <t>154 -48</t>
  </si>
  <si>
    <t>45*34</t>
  </si>
  <si>
    <t>conv</t>
  </si>
  <si>
    <t>shape</t>
  </si>
  <si>
    <t>triangle</t>
  </si>
  <si>
    <t>rect</t>
  </si>
  <si>
    <t>circle</t>
  </si>
  <si>
    <t>54+102</t>
  </si>
  <si>
    <t>5-3</t>
  </si>
  <si>
    <t>Convert</t>
  </si>
  <si>
    <t>Shape</t>
  </si>
  <si>
    <t>Triangle base 20 height 35</t>
  </si>
  <si>
    <t>Rectangle width 43 height 78</t>
  </si>
  <si>
    <t>Circle radius 15</t>
  </si>
  <si>
    <t>Total</t>
  </si>
  <si>
    <t>/20</t>
  </si>
  <si>
    <t>Test and Marking for CALC</t>
  </si>
  <si>
    <t>30 pounds to US dollars (1.29)</t>
  </si>
  <si>
    <t>56 pounds to euros (1.14)</t>
  </si>
  <si>
    <t>3 + 6</t>
  </si>
  <si>
    <t>Tickets</t>
  </si>
  <si>
    <t>Nothing Happens</t>
  </si>
  <si>
    <t>Click 'Add Child Ticket'</t>
  </si>
  <si>
    <t>One added to the Child Tickets box</t>
  </si>
  <si>
    <t>tickest</t>
  </si>
  <si>
    <t>Is there a pound sign 
on the answer? (Y/N)</t>
  </si>
  <si>
    <t>Set Adult price to 30
Set Child Price to 20
Click to get 5 adult tickets
Click to get 3 child tickets
Press 'Calculate Total' button</t>
  </si>
  <si>
    <t>Calc</t>
  </si>
  <si>
    <r>
      <t xml:space="preserve">10 </t>
    </r>
    <r>
      <rPr>
        <sz val="18"/>
        <color theme="1"/>
        <rFont val="Calibri"/>
        <family val="2"/>
      </rPr>
      <t>÷ 5</t>
    </r>
  </si>
  <si>
    <t>All the numbers go back to zero</t>
  </si>
  <si>
    <t>Click 'Clear'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</si>
</sst>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tabSelected="1" workbookViewId="0">
      <selection activeCell="E5" sqref="E5:E19"/>
    </sheetView>
  </sheetViews>
  <sheetFormatPr defaultRowHeight="15" x14ac:dyDescent="0.25"/>
  <cols>
    <col min="3" max="3" width="14.7109375" customWidth="1"/>
    <col min="4" max="4" width="43.140625" bestFit="1" customWidth="1"/>
    <col min="5" max="5" width="27.7109375" customWidth="1"/>
    <col min="6" max="6" width="13.140625" bestFit="1" customWidth="1"/>
    <col min="7" max="7" width="8.7109375" bestFit="1" customWidth="1"/>
  </cols>
  <sheetData>
    <row r="2" spans="2:8" ht="24" thickBot="1" x14ac:dyDescent="0.4">
      <c r="B2" s="3"/>
      <c r="C2" s="3"/>
      <c r="D2" s="3"/>
      <c r="E2" s="3"/>
      <c r="F2" s="3"/>
      <c r="G2" s="3"/>
      <c r="H2" s="2"/>
    </row>
    <row r="3" spans="2:8" ht="23.25" x14ac:dyDescent="0.35">
      <c r="B3" s="3"/>
      <c r="C3" s="15" t="s">
        <v>23</v>
      </c>
      <c r="D3" s="16"/>
      <c r="E3" s="16"/>
      <c r="F3" s="16"/>
      <c r="G3" s="16"/>
      <c r="H3" s="6"/>
    </row>
    <row r="4" spans="2:8" ht="23.25" x14ac:dyDescent="0.35">
      <c r="B4" s="3"/>
      <c r="C4" s="7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8"/>
    </row>
    <row r="5" spans="2:8" ht="23.25" x14ac:dyDescent="0.35">
      <c r="B5" s="3"/>
      <c r="C5" s="7" t="s">
        <v>5</v>
      </c>
      <c r="D5" s="4" t="s">
        <v>26</v>
      </c>
      <c r="E5" s="4"/>
      <c r="F5" s="4" t="str">
        <f>IF(E5=Sheet3!F4,"Yes","No")</f>
        <v>No</v>
      </c>
      <c r="G5" s="4">
        <f>IF(F5="yes",2,0)</f>
        <v>0</v>
      </c>
      <c r="H5" s="8"/>
    </row>
    <row r="6" spans="2:8" ht="23.25" x14ac:dyDescent="0.35">
      <c r="B6" s="3"/>
      <c r="C6" s="7" t="s">
        <v>5</v>
      </c>
      <c r="D6" s="4" t="s">
        <v>14</v>
      </c>
      <c r="E6" s="4"/>
      <c r="F6" s="4" t="str">
        <f>IF(E6=Sheet3!F5,"Yes","No")</f>
        <v>No</v>
      </c>
      <c r="G6" s="4">
        <f t="shared" ref="G6:G16" si="0">IF(F6="yes",1,0)</f>
        <v>0</v>
      </c>
      <c r="H6" s="8"/>
    </row>
    <row r="7" spans="2:8" ht="23.25" x14ac:dyDescent="0.35">
      <c r="B7" s="3"/>
      <c r="C7" s="7" t="s">
        <v>5</v>
      </c>
      <c r="D7" s="5" t="s">
        <v>15</v>
      </c>
      <c r="E7" s="4"/>
      <c r="F7" s="4" t="str">
        <f>IF(E7=Sheet3!F6,"Yes","No")</f>
        <v>No</v>
      </c>
      <c r="G7" s="4">
        <f>IF(F7="yes",2,0)</f>
        <v>0</v>
      </c>
      <c r="H7" s="8"/>
    </row>
    <row r="8" spans="2:8" ht="23.25" x14ac:dyDescent="0.35">
      <c r="B8" s="3"/>
      <c r="C8" s="7" t="s">
        <v>5</v>
      </c>
      <c r="D8" s="4" t="s">
        <v>7</v>
      </c>
      <c r="E8" s="4"/>
      <c r="F8" s="4" t="str">
        <f>IF(E8=Sheet3!F7,"Yes","No")</f>
        <v>No</v>
      </c>
      <c r="G8" s="4">
        <f t="shared" si="0"/>
        <v>0</v>
      </c>
      <c r="H8" s="8"/>
    </row>
    <row r="9" spans="2:8" ht="23.25" x14ac:dyDescent="0.35">
      <c r="B9" s="3"/>
      <c r="C9" s="7" t="s">
        <v>5</v>
      </c>
      <c r="D9" s="4" t="s">
        <v>8</v>
      </c>
      <c r="E9" s="4"/>
      <c r="F9" s="4" t="str">
        <f>IF(E9=Sheet3!F8,"Yes","No")</f>
        <v>No</v>
      </c>
      <c r="G9" s="4">
        <f>IF(F9="yes",2,0)</f>
        <v>0</v>
      </c>
      <c r="H9" s="8"/>
    </row>
    <row r="10" spans="2:8" ht="23.25" x14ac:dyDescent="0.35">
      <c r="B10" s="3"/>
      <c r="C10" s="7" t="s">
        <v>16</v>
      </c>
      <c r="D10" s="4" t="s">
        <v>24</v>
      </c>
      <c r="E10" s="4"/>
      <c r="F10" s="4" t="str">
        <f>IF(E10=Sheet3!F9,"Yes","No")</f>
        <v>No</v>
      </c>
      <c r="G10" s="4">
        <f>IF(F10="yes",2,0)</f>
        <v>0</v>
      </c>
      <c r="H10" s="8"/>
    </row>
    <row r="11" spans="2:8" ht="23.25" x14ac:dyDescent="0.35">
      <c r="B11" s="3"/>
      <c r="C11" s="7" t="s">
        <v>16</v>
      </c>
      <c r="D11" s="4" t="s">
        <v>25</v>
      </c>
      <c r="E11" s="4"/>
      <c r="F11" s="4" t="str">
        <f>IF(E11=Sheet3!F10,"Yes","No")</f>
        <v>No</v>
      </c>
      <c r="G11" s="4">
        <f t="shared" si="0"/>
        <v>0</v>
      </c>
      <c r="H11" s="8"/>
    </row>
    <row r="12" spans="2:8" ht="23.25" x14ac:dyDescent="0.35">
      <c r="B12" s="3"/>
      <c r="C12" s="7" t="s">
        <v>17</v>
      </c>
      <c r="D12" s="4" t="s">
        <v>18</v>
      </c>
      <c r="E12" s="4"/>
      <c r="F12" s="4" t="str">
        <f>IF(E12=Sheet3!F11,"Yes","No")</f>
        <v>No</v>
      </c>
      <c r="G12" s="4">
        <f>IF(F12="yes",2,0)</f>
        <v>0</v>
      </c>
      <c r="H12" s="8"/>
    </row>
    <row r="13" spans="2:8" ht="23.25" x14ac:dyDescent="0.35">
      <c r="B13" s="3"/>
      <c r="C13" s="7" t="s">
        <v>17</v>
      </c>
      <c r="D13" s="4" t="s">
        <v>19</v>
      </c>
      <c r="E13" s="4"/>
      <c r="F13" s="4" t="str">
        <f>IF(E13=Sheet3!F12,"Yes","No")</f>
        <v>No</v>
      </c>
      <c r="G13" s="4">
        <f t="shared" si="0"/>
        <v>0</v>
      </c>
      <c r="H13" s="8"/>
    </row>
    <row r="14" spans="2:8" ht="23.25" x14ac:dyDescent="0.35">
      <c r="B14" s="3"/>
      <c r="C14" s="7" t="s">
        <v>17</v>
      </c>
      <c r="D14" s="4" t="s">
        <v>20</v>
      </c>
      <c r="E14" s="4"/>
      <c r="F14" s="4" t="str">
        <f>IF(ABS(E14-Sheet3!F13) &lt;0.5,"Yes","No")</f>
        <v>No</v>
      </c>
      <c r="G14" s="4">
        <f>IF(F14="yes",1,0)</f>
        <v>0</v>
      </c>
      <c r="H14" s="8"/>
    </row>
    <row r="15" spans="2:8" ht="23.25" x14ac:dyDescent="0.35">
      <c r="B15" s="3"/>
      <c r="C15" s="7" t="s">
        <v>34</v>
      </c>
      <c r="D15" s="17" t="s">
        <v>35</v>
      </c>
      <c r="E15" s="4"/>
      <c r="F15" s="4" t="str">
        <f>IF(E15=Sheet3!F14,"Yes","No")</f>
        <v>No</v>
      </c>
      <c r="G15" s="4">
        <f>IF(F15="yes",1,0)</f>
        <v>0</v>
      </c>
      <c r="H15" s="8"/>
    </row>
    <row r="16" spans="2:8" ht="23.25" x14ac:dyDescent="0.35">
      <c r="B16" s="3"/>
      <c r="C16" s="7" t="s">
        <v>5</v>
      </c>
      <c r="D16" s="4" t="s">
        <v>37</v>
      </c>
      <c r="E16" s="11"/>
      <c r="F16" s="4" t="str">
        <f>IF(E16=Sheet3!J4,"Yes","No")</f>
        <v>No</v>
      </c>
      <c r="G16" s="4">
        <f t="shared" si="0"/>
        <v>0</v>
      </c>
      <c r="H16" s="8"/>
    </row>
    <row r="17" spans="2:8" ht="23.25" x14ac:dyDescent="0.35">
      <c r="B17" s="3"/>
      <c r="C17" s="7" t="s">
        <v>27</v>
      </c>
      <c r="D17" s="4" t="s">
        <v>29</v>
      </c>
      <c r="E17" s="11"/>
      <c r="F17" s="4" t="str">
        <f>IF(E17=Sheet3!J7,"Yes","No")</f>
        <v>No</v>
      </c>
      <c r="G17" s="4">
        <f>IF(F17="yes",1,0)</f>
        <v>0</v>
      </c>
      <c r="H17" s="8"/>
    </row>
    <row r="18" spans="2:8" ht="118.5" customHeight="1" x14ac:dyDescent="0.35">
      <c r="B18" s="3"/>
      <c r="C18" s="7" t="s">
        <v>27</v>
      </c>
      <c r="D18" s="12" t="s">
        <v>33</v>
      </c>
      <c r="E18" s="4"/>
      <c r="F18" s="4" t="str">
        <f>IF(E18=Sheet3!F15,"Yes","No")</f>
        <v>No</v>
      </c>
      <c r="G18" s="4">
        <f>IF(F18="yes",1,0)</f>
        <v>0</v>
      </c>
      <c r="H18" s="8"/>
    </row>
    <row r="19" spans="2:8" ht="46.5" x14ac:dyDescent="0.35">
      <c r="B19" s="3"/>
      <c r="C19" s="7" t="s">
        <v>27</v>
      </c>
      <c r="D19" s="12" t="s">
        <v>32</v>
      </c>
      <c r="E19" s="4"/>
      <c r="F19" s="4" t="str">
        <f>IF(E19="Y","Yes","No")</f>
        <v>No</v>
      </c>
      <c r="G19" s="4">
        <f>IF(F19="yes",1,0)</f>
        <v>0</v>
      </c>
      <c r="H19" s="8"/>
    </row>
    <row r="20" spans="2:8" ht="24" thickBot="1" x14ac:dyDescent="0.4">
      <c r="B20" s="3"/>
      <c r="C20" s="13"/>
      <c r="D20" s="14"/>
      <c r="E20" s="14"/>
      <c r="F20" s="9" t="s">
        <v>21</v>
      </c>
      <c r="G20" s="9">
        <f>SUM(G5:G19)</f>
        <v>0</v>
      </c>
      <c r="H20" s="10" t="s">
        <v>22</v>
      </c>
    </row>
  </sheetData>
  <mergeCells count="1">
    <mergeCell ref="C3:G3"/>
  </mergeCells>
  <conditionalFormatting sqref="F5:F19">
    <cfRule type="cellIs" dxfId="1" priority="2" operator="equal">
      <formula>"Yes"</formula>
    </cfRule>
  </conditionalFormatting>
  <conditionalFormatting sqref="G5:G19">
    <cfRule type="cellIs" dxfId="0" priority="1" operator="greaterThanOrEqual">
      <formula>1</formula>
    </cfRule>
  </conditionalFormatting>
  <dataValidations count="2">
    <dataValidation type="list" allowBlank="1" showInputMessage="1" showErrorMessage="1" sqref="E16">
      <formula1>alist</formula1>
    </dataValidation>
    <dataValidation type="list" allowBlank="1" showInputMessage="1" showErrorMessage="1" sqref="E17">
      <formula1>clist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workbookViewId="0">
      <selection activeCell="F16" sqref="F16"/>
    </sheetView>
  </sheetViews>
  <sheetFormatPr defaultRowHeight="15" x14ac:dyDescent="0.25"/>
  <cols>
    <col min="1" max="1" width="12" customWidth="1"/>
    <col min="10" max="10" width="38.7109375" customWidth="1"/>
  </cols>
  <sheetData>
    <row r="3" spans="2:10" x14ac:dyDescent="0.25">
      <c r="J3" t="s">
        <v>28</v>
      </c>
    </row>
    <row r="4" spans="2:10" x14ac:dyDescent="0.25">
      <c r="D4" t="s">
        <v>6</v>
      </c>
      <c r="E4">
        <v>9</v>
      </c>
      <c r="F4">
        <v>9</v>
      </c>
      <c r="J4" t="s">
        <v>36</v>
      </c>
    </row>
    <row r="5" spans="2:10" x14ac:dyDescent="0.25">
      <c r="D5" t="s">
        <v>14</v>
      </c>
      <c r="F5">
        <v>156</v>
      </c>
    </row>
    <row r="6" spans="2:10" x14ac:dyDescent="0.25">
      <c r="C6" t="s">
        <v>5</v>
      </c>
      <c r="D6" s="1">
        <v>42799</v>
      </c>
      <c r="F6">
        <v>2</v>
      </c>
      <c r="J6" t="s">
        <v>28</v>
      </c>
    </row>
    <row r="7" spans="2:10" x14ac:dyDescent="0.25">
      <c r="D7" t="s">
        <v>7</v>
      </c>
      <c r="E7">
        <f>154-48</f>
        <v>106</v>
      </c>
      <c r="F7">
        <f>154-48</f>
        <v>106</v>
      </c>
      <c r="J7" t="s">
        <v>30</v>
      </c>
    </row>
    <row r="8" spans="2:10" x14ac:dyDescent="0.25">
      <c r="D8" t="s">
        <v>8</v>
      </c>
      <c r="E8">
        <f>45*34</f>
        <v>1530</v>
      </c>
      <c r="F8">
        <f>45*34</f>
        <v>1530</v>
      </c>
    </row>
    <row r="9" spans="2:10" x14ac:dyDescent="0.25">
      <c r="C9" t="s">
        <v>9</v>
      </c>
      <c r="D9">
        <v>30</v>
      </c>
      <c r="E9">
        <v>1.29</v>
      </c>
      <c r="F9">
        <f>D9*E9</f>
        <v>38.700000000000003</v>
      </c>
    </row>
    <row r="10" spans="2:10" x14ac:dyDescent="0.25">
      <c r="D10">
        <v>56</v>
      </c>
      <c r="E10">
        <v>1.1399999999999999</v>
      </c>
      <c r="F10">
        <f>D10*E10</f>
        <v>63.839999999999996</v>
      </c>
    </row>
    <row r="11" spans="2:10" x14ac:dyDescent="0.25">
      <c r="B11" t="s">
        <v>10</v>
      </c>
      <c r="C11" t="s">
        <v>11</v>
      </c>
      <c r="D11">
        <v>20</v>
      </c>
      <c r="E11">
        <v>35</v>
      </c>
      <c r="F11">
        <f>D11*E11/2</f>
        <v>350</v>
      </c>
    </row>
    <row r="12" spans="2:10" x14ac:dyDescent="0.25">
      <c r="C12" t="s">
        <v>12</v>
      </c>
      <c r="D12">
        <v>43</v>
      </c>
      <c r="E12">
        <v>78</v>
      </c>
      <c r="F12">
        <f>D12*E12</f>
        <v>3354</v>
      </c>
    </row>
    <row r="13" spans="2:10" x14ac:dyDescent="0.25">
      <c r="C13" t="s">
        <v>13</v>
      </c>
      <c r="E13">
        <v>15</v>
      </c>
      <c r="F13">
        <v>706.5</v>
      </c>
    </row>
    <row r="14" spans="2:10" x14ac:dyDescent="0.25">
      <c r="F14">
        <v>2</v>
      </c>
    </row>
    <row r="15" spans="2:10" x14ac:dyDescent="0.25">
      <c r="B15" t="s">
        <v>31</v>
      </c>
      <c r="F15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alist</vt:lpstr>
      <vt:lpstr>clist</vt:lpstr>
    </vt:vector>
  </TitlesOfParts>
  <Company>The Tiffin Girls'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itadmin</dc:creator>
  <cp:lastModifiedBy>Roger Carpenter</cp:lastModifiedBy>
  <cp:lastPrinted>2019-05-17T14:29:35Z</cp:lastPrinted>
  <dcterms:created xsi:type="dcterms:W3CDTF">2017-05-31T13:24:26Z</dcterms:created>
  <dcterms:modified xsi:type="dcterms:W3CDTF">2019-07-25T13:27:28Z</dcterms:modified>
</cp:coreProperties>
</file>